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Bytearray code generator" sheetId="1" r:id="rId1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2" i="1"/>
  <c r="I9" i="1"/>
  <c r="H4" i="1"/>
  <c r="H5" i="1"/>
  <c r="H6" i="1"/>
  <c r="H7" i="1"/>
  <c r="H8" i="1"/>
  <c r="H9" i="1"/>
  <c r="H2" i="1"/>
  <c r="G3" i="1"/>
  <c r="H3" i="1" s="1"/>
  <c r="I3" i="1" s="1"/>
  <c r="L1" i="1" s="1"/>
  <c r="G4" i="1"/>
  <c r="G5" i="1"/>
  <c r="G6" i="1"/>
  <c r="G7" i="1"/>
  <c r="G8" i="1"/>
  <c r="G9" i="1"/>
  <c r="G2" i="1"/>
</calcChain>
</file>

<file path=xl/sharedStrings.xml><?xml version="1.0" encoding="utf-8"?>
<sst xmlns="http://schemas.openxmlformats.org/spreadsheetml/2006/main" count="7" uniqueCount="7">
  <si>
    <t>DRAWING ZONE</t>
  </si>
  <si>
    <t>Dec</t>
  </si>
  <si>
    <t>Hex</t>
  </si>
  <si>
    <t>Array items</t>
  </si>
  <si>
    <t>Code:</t>
  </si>
  <si>
    <t>Author: peppe8o</t>
  </si>
  <si>
    <t>Blog: https://peppe8o.com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</si>
</sst>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B4" sqref="B4"/>
    </sheetView>
  </sheetViews>
  <sheetFormatPr defaultRowHeight="15" x14ac:dyDescent="0.25"/>
  <cols>
    <col min="1" max="5" width="3.5703125" customWidth="1"/>
    <col min="6" max="6" width="4.85546875" customWidth="1"/>
    <col min="7" max="7" width="4.28515625" style="1" bestFit="1" customWidth="1"/>
    <col min="8" max="8" width="4.42578125" style="1" bestFit="1" customWidth="1"/>
    <col min="9" max="9" width="11.140625" style="1" bestFit="1" customWidth="1"/>
    <col min="12" max="12" width="48.28515625" customWidth="1"/>
  </cols>
  <sheetData>
    <row r="1" spans="1:12" x14ac:dyDescent="0.25">
      <c r="A1" s="2" t="s">
        <v>0</v>
      </c>
      <c r="B1" s="2"/>
      <c r="C1" s="2"/>
      <c r="D1" s="2"/>
      <c r="E1" s="2"/>
      <c r="F1" s="3"/>
      <c r="G1" s="4" t="s">
        <v>1</v>
      </c>
      <c r="H1" s="4" t="s">
        <v>2</v>
      </c>
      <c r="I1" s="4" t="s">
        <v>3</v>
      </c>
      <c r="K1" s="4" t="s">
        <v>4</v>
      </c>
      <c r="L1" t="str">
        <f>"bytearray(["&amp;I2&amp;I3&amp;I4&amp;I5&amp;I6&amp;I7&amp;I8&amp;I9&amp;"])"</f>
        <v>bytearray([0x00,0x0A,0x00,0x04,0x00,0x11,0x0E,0x00])</v>
      </c>
    </row>
    <row r="2" spans="1:12" x14ac:dyDescent="0.25">
      <c r="A2">
        <v>0</v>
      </c>
      <c r="B2">
        <v>0</v>
      </c>
      <c r="C2">
        <v>0</v>
      </c>
      <c r="D2">
        <v>0</v>
      </c>
      <c r="E2">
        <v>0</v>
      </c>
      <c r="G2" s="1">
        <f>E2+D2*2+C2*2*2+B2*2*2*2+A2*2*2*2*2</f>
        <v>0</v>
      </c>
      <c r="H2" s="1" t="str">
        <f>DEC2HEX(G2,2)</f>
        <v>00</v>
      </c>
      <c r="I2" s="1" t="str">
        <f>"0x"&amp;H2&amp;","</f>
        <v>0x00,</v>
      </c>
    </row>
    <row r="3" spans="1:12" x14ac:dyDescent="0.25">
      <c r="A3">
        <v>0</v>
      </c>
      <c r="B3">
        <v>1</v>
      </c>
      <c r="C3">
        <v>0</v>
      </c>
      <c r="D3">
        <v>1</v>
      </c>
      <c r="E3">
        <v>0</v>
      </c>
      <c r="G3" s="1">
        <f t="shared" ref="G3:G9" si="0">E3+D3*2+C3*2*2+B3*2*2*2+A3*2*2*2*2</f>
        <v>10</v>
      </c>
      <c r="H3" s="1" t="str">
        <f t="shared" ref="H3:H9" si="1">DEC2HEX(G3,2)</f>
        <v>0A</v>
      </c>
      <c r="I3" s="1" t="str">
        <f t="shared" ref="I3:I8" si="2">"0x"&amp;H3&amp;","</f>
        <v>0x0A,</v>
      </c>
    </row>
    <row r="4" spans="1:12" x14ac:dyDescent="0.25">
      <c r="A4">
        <v>0</v>
      </c>
      <c r="B4">
        <v>0</v>
      </c>
      <c r="C4">
        <v>0</v>
      </c>
      <c r="D4">
        <v>0</v>
      </c>
      <c r="E4">
        <v>0</v>
      </c>
      <c r="G4" s="1">
        <f t="shared" si="0"/>
        <v>0</v>
      </c>
      <c r="H4" s="1" t="str">
        <f t="shared" si="1"/>
        <v>00</v>
      </c>
      <c r="I4" s="1" t="str">
        <f t="shared" si="2"/>
        <v>0x00,</v>
      </c>
    </row>
    <row r="5" spans="1:12" x14ac:dyDescent="0.25">
      <c r="A5">
        <v>0</v>
      </c>
      <c r="B5">
        <v>0</v>
      </c>
      <c r="C5">
        <v>1</v>
      </c>
      <c r="D5">
        <v>0</v>
      </c>
      <c r="E5">
        <v>0</v>
      </c>
      <c r="G5" s="1">
        <f t="shared" si="0"/>
        <v>4</v>
      </c>
      <c r="H5" s="1" t="str">
        <f t="shared" si="1"/>
        <v>04</v>
      </c>
      <c r="I5" s="1" t="str">
        <f t="shared" si="2"/>
        <v>0x04,</v>
      </c>
    </row>
    <row r="6" spans="1:12" x14ac:dyDescent="0.25">
      <c r="A6">
        <v>0</v>
      </c>
      <c r="B6">
        <v>0</v>
      </c>
      <c r="C6">
        <v>0</v>
      </c>
      <c r="D6">
        <v>0</v>
      </c>
      <c r="E6">
        <v>0</v>
      </c>
      <c r="G6" s="1">
        <f t="shared" si="0"/>
        <v>0</v>
      </c>
      <c r="H6" s="1" t="str">
        <f t="shared" si="1"/>
        <v>00</v>
      </c>
      <c r="I6" s="1" t="str">
        <f t="shared" si="2"/>
        <v>0x00,</v>
      </c>
    </row>
    <row r="7" spans="1:12" x14ac:dyDescent="0.25">
      <c r="A7">
        <v>1</v>
      </c>
      <c r="B7">
        <v>0</v>
      </c>
      <c r="C7">
        <v>0</v>
      </c>
      <c r="D7">
        <v>0</v>
      </c>
      <c r="E7">
        <v>1</v>
      </c>
      <c r="G7" s="1">
        <f t="shared" si="0"/>
        <v>17</v>
      </c>
      <c r="H7" s="1" t="str">
        <f t="shared" si="1"/>
        <v>11</v>
      </c>
      <c r="I7" s="1" t="str">
        <f t="shared" si="2"/>
        <v>0x11,</v>
      </c>
    </row>
    <row r="8" spans="1:12" x14ac:dyDescent="0.25">
      <c r="A8">
        <v>0</v>
      </c>
      <c r="B8">
        <v>1</v>
      </c>
      <c r="C8">
        <v>1</v>
      </c>
      <c r="D8">
        <v>1</v>
      </c>
      <c r="E8">
        <v>0</v>
      </c>
      <c r="G8" s="1">
        <f t="shared" si="0"/>
        <v>14</v>
      </c>
      <c r="H8" s="1" t="str">
        <f t="shared" si="1"/>
        <v>0E</v>
      </c>
      <c r="I8" s="1" t="str">
        <f t="shared" si="2"/>
        <v>0x0E,</v>
      </c>
    </row>
    <row r="9" spans="1:12" x14ac:dyDescent="0.25">
      <c r="A9">
        <v>0</v>
      </c>
      <c r="B9">
        <v>0</v>
      </c>
      <c r="C9">
        <v>0</v>
      </c>
      <c r="D9">
        <v>0</v>
      </c>
      <c r="E9">
        <v>0</v>
      </c>
      <c r="G9" s="1">
        <f t="shared" si="0"/>
        <v>0</v>
      </c>
      <c r="H9" s="1" t="str">
        <f t="shared" si="1"/>
        <v>00</v>
      </c>
      <c r="I9" s="1" t="str">
        <f t="shared" ref="I3:I9" si="3">"0x"&amp;H9</f>
        <v>0x00</v>
      </c>
    </row>
    <row r="12" spans="1:12" x14ac:dyDescent="0.25">
      <c r="A12" t="s">
        <v>5</v>
      </c>
    </row>
    <row r="13" spans="1:12" x14ac:dyDescent="0.25">
      <c r="A13" t="s">
        <v>6</v>
      </c>
    </row>
  </sheetData>
  <mergeCells count="1">
    <mergeCell ref="A1:E1"/>
  </mergeCells>
  <conditionalFormatting sqref="A2:E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headerFooter>
    <oddFooter>&amp;C&amp;1#&amp;"Calibri"&amp;10&amp;K000000Company General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A397FE6F56434D8C3CAC71BEA35A0E" ma:contentTypeVersion="18" ma:contentTypeDescription="Create a new document." ma:contentTypeScope="" ma:versionID="58f2fb5fcc8fb7f12b3458143d31a8b9">
  <xsd:schema xmlns:xsd="http://www.w3.org/2001/XMLSchema" xmlns:xs="http://www.w3.org/2001/XMLSchema" xmlns:p="http://schemas.microsoft.com/office/2006/metadata/properties" xmlns:ns2="96d56cc4-f83f-43dc-a9c1-e85875dbab5f" xmlns:ns3="eafd018d-8ac1-485d-baef-7ef239aa4e8a" targetNamespace="http://schemas.microsoft.com/office/2006/metadata/properties" ma:root="true" ma:fieldsID="345bab82436a230096027ed350b7054f" ns2:_="" ns3:_="">
    <xsd:import namespace="96d56cc4-f83f-43dc-a9c1-e85875dbab5f"/>
    <xsd:import namespace="eafd018d-8ac1-485d-baef-7ef239aa4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Dat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date_x0020_7_x0020_heu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56cc4-f83f-43dc-a9c1-e85875dbab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ate" ma:index="20" nillable="true" ma:displayName="Date" ma:format="DateOnly" ma:internalName="Date">
      <xsd:simpleType>
        <xsd:restriction base="dms:DateTim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7235f0f-74a3-4665-8762-399b9ec006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_x0020_7_x0020_heure" ma:index="25" nillable="true" ma:displayName="date 7 heure" ma:format="DateOnly" ma:internalName="date_x0020_7_x0020_heur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d018d-8ac1-485d-baef-7ef239aa4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6350ff3-36c4-4678-9a4f-08c73f24256e}" ma:internalName="TaxCatchAll" ma:showField="CatchAllData" ma:web="eafd018d-8ac1-485d-baef-7ef239aa4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7_x0020_heure xmlns="96d56cc4-f83f-43dc-a9c1-e85875dbab5f" xsi:nil="true"/>
    <lcf76f155ced4ddcb4097134ff3c332f xmlns="96d56cc4-f83f-43dc-a9c1-e85875dbab5f">
      <Terms xmlns="http://schemas.microsoft.com/office/infopath/2007/PartnerControls"/>
    </lcf76f155ced4ddcb4097134ff3c332f>
    <Date xmlns="96d56cc4-f83f-43dc-a9c1-e85875dbab5f" xsi:nil="true"/>
    <TaxCatchAll xmlns="eafd018d-8ac1-485d-baef-7ef239aa4e8a" xsi:nil="true"/>
  </documentManagement>
</p:properties>
</file>

<file path=customXml/itemProps1.xml><?xml version="1.0" encoding="utf-8"?>
<ds:datastoreItem xmlns:ds="http://schemas.openxmlformats.org/officeDocument/2006/customXml" ds:itemID="{61DCCE01-29FB-40A6-8E47-23C9E37A7995}"/>
</file>

<file path=customXml/itemProps2.xml><?xml version="1.0" encoding="utf-8"?>
<ds:datastoreItem xmlns:ds="http://schemas.openxmlformats.org/officeDocument/2006/customXml" ds:itemID="{4388E48C-4E45-4741-9142-5B2E0888561A}"/>
</file>

<file path=customXml/itemProps3.xml><?xml version="1.0" encoding="utf-8"?>
<ds:datastoreItem xmlns:ds="http://schemas.openxmlformats.org/officeDocument/2006/customXml" ds:itemID="{195EE4B7-D3D6-4483-BD04-DC6EE2D9CB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Bytearray code generator</vt:lpstr>
    </vt:vector>
  </TitlesOfParts>
  <Company>Selex ES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Cassibba Giuseppe</dc:creator>
  <cp:lastModifiedBy>Cassibba Giuseppe</cp:lastModifiedBy>
  <dcterms:created xsi:type="dcterms:W3CDTF">2021-06-19T17:59:20Z</dcterms:created>
  <dcterms:modified xsi:type="dcterms:W3CDTF">2021-06-19T18:08:45Z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b32904-7b88-4fbd-853e-1545dcc6f0e3_Enabled">
    <vt:lpwstr>True</vt:lpwstr>
  </property>
  <property fmtid="{D5CDD505-2E9C-101B-9397-08002B2CF9AE}" pid="3" name="MSIP_Label_05b32904-7b88-4fbd-853e-1545dcc6f0e3_SiteId">
    <vt:lpwstr>31ae1cef-2393-4eb1-8962-4e4bbfccd663</vt:lpwstr>
  </property>
  <property fmtid="{D5CDD505-2E9C-101B-9397-08002B2CF9AE}" pid="4" name="MSIP_Label_05b32904-7b88-4fbd-853e-1545dcc6f0e3_Owner">
    <vt:lpwstr>cassibba@elsagdatamat.com</vt:lpwstr>
  </property>
  <property fmtid="{D5CDD505-2E9C-101B-9397-08002B2CF9AE}" pid="5" name="MSIP_Label_05b32904-7b88-4fbd-853e-1545dcc6f0e3_SetDate">
    <vt:lpwstr>2021-06-19T18:07:28.4524345Z</vt:lpwstr>
  </property>
  <property fmtid="{D5CDD505-2E9C-101B-9397-08002B2CF9AE}" pid="6" name="MSIP_Label_05b32904-7b88-4fbd-853e-1545dcc6f0e3_Name">
    <vt:lpwstr>Company General Use</vt:lpwstr>
  </property>
  <property fmtid="{D5CDD505-2E9C-101B-9397-08002B2CF9AE}" pid="7" name="MSIP_Label_05b32904-7b88-4fbd-853e-1545dcc6f0e3_Application">
    <vt:lpwstr>Microsoft Azure Information Protection</vt:lpwstr>
  </property>
  <property fmtid="{D5CDD505-2E9C-101B-9397-08002B2CF9AE}" pid="8" name="MSIP_Label_05b32904-7b88-4fbd-853e-1545dcc6f0e3_ActionId">
    <vt:lpwstr>4dc98159-951a-4a14-83a7-974a5f3a97ff</vt:lpwstr>
  </property>
  <property fmtid="{D5CDD505-2E9C-101B-9397-08002B2CF9AE}" pid="9" name="MSIP_Label_05b32904-7b88-4fbd-853e-1545dcc6f0e3_Extended_MSFT_Method">
    <vt:lpwstr>Manual</vt:lpwstr>
  </property>
  <property fmtid="{D5CDD505-2E9C-101B-9397-08002B2CF9AE}" pid="10" name="MSIP_Label_3bb4f5e6-4689-4e32-8ee0-7c59def9675b_Enabled">
    <vt:lpwstr>True</vt:lpwstr>
  </property>
  <property fmtid="{D5CDD505-2E9C-101B-9397-08002B2CF9AE}" pid="11" name="MSIP_Label_3bb4f5e6-4689-4e32-8ee0-7c59def9675b_SiteId">
    <vt:lpwstr>31ae1cef-2393-4eb1-8962-4e4bbfccd663</vt:lpwstr>
  </property>
  <property fmtid="{D5CDD505-2E9C-101B-9397-08002B2CF9AE}" pid="12" name="MSIP_Label_3bb4f5e6-4689-4e32-8ee0-7c59def9675b_Owner">
    <vt:lpwstr>cassibba@elsagdatamat.com</vt:lpwstr>
  </property>
  <property fmtid="{D5CDD505-2E9C-101B-9397-08002B2CF9AE}" pid="13" name="MSIP_Label_3bb4f5e6-4689-4e32-8ee0-7c59def9675b_SetDate">
    <vt:lpwstr>2021-06-19T18:07:28.4524345Z</vt:lpwstr>
  </property>
  <property fmtid="{D5CDD505-2E9C-101B-9397-08002B2CF9AE}" pid="14" name="MSIP_Label_3bb4f5e6-4689-4e32-8ee0-7c59def9675b_Name">
    <vt:lpwstr>Mark</vt:lpwstr>
  </property>
  <property fmtid="{D5CDD505-2E9C-101B-9397-08002B2CF9AE}" pid="15" name="MSIP_Label_3bb4f5e6-4689-4e32-8ee0-7c59def9675b_Application">
    <vt:lpwstr>Microsoft Azure Information Protection</vt:lpwstr>
  </property>
  <property fmtid="{D5CDD505-2E9C-101B-9397-08002B2CF9AE}" pid="16" name="MSIP_Label_3bb4f5e6-4689-4e32-8ee0-7c59def9675b_ActionId">
    <vt:lpwstr>4dc98159-951a-4a14-83a7-974a5f3a97ff</vt:lpwstr>
  </property>
  <property fmtid="{D5CDD505-2E9C-101B-9397-08002B2CF9AE}" pid="17" name="MSIP_Label_3bb4f5e6-4689-4e32-8ee0-7c59def9675b_Parent">
    <vt:lpwstr>05b32904-7b88-4fbd-853e-1545dcc6f0e3</vt:lpwstr>
  </property>
  <property fmtid="{D5CDD505-2E9C-101B-9397-08002B2CF9AE}" pid="18" name="MSIP_Label_3bb4f5e6-4689-4e32-8ee0-7c59def9675b_Extended_MSFT_Method">
    <vt:lpwstr>Manual</vt:lpwstr>
  </property>
  <property fmtid="{D5CDD505-2E9C-101B-9397-08002B2CF9AE}" pid="19" name="Sensitivity">
    <vt:lpwstr>Company General Use Mark</vt:lpwstr>
  </property>
  <property fmtid="{D5CDD505-2E9C-101B-9397-08002B2CF9AE}" pid="20" name="ContentTypeId">
    <vt:lpwstr>0x010100C2A397FE6F56434D8C3CAC71BEA35A0E</vt:lpwstr>
  </property>
</Properties>
</file>